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-vka\Documents\Баумит\ТО и документы\"/>
    </mc:Choice>
  </mc:AlternateContent>
  <bookViews>
    <workbookView xWindow="0" yWindow="0" windowWidth="19200" windowHeight="8250"/>
  </bookViews>
  <sheets>
    <sheet name="Premium Fuge" sheetId="1" r:id="rId1"/>
    <sheet name="Ceramic S_F" sheetId="2" r:id="rId2"/>
  </sheets>
  <definedNames>
    <definedName name="_xlnm.Print_Area" localSheetId="0">'Premium Fuge'!$A$1:$L$25</definedName>
  </definedNames>
  <calcPr calcId="162913"/>
</workbook>
</file>

<file path=xl/calcChain.xml><?xml version="1.0" encoding="utf-8"?>
<calcChain xmlns="http://schemas.openxmlformats.org/spreadsheetml/2006/main">
  <c r="E21" i="1" l="1"/>
  <c r="E21" i="2"/>
</calcChain>
</file>

<file path=xl/sharedStrings.xml><?xml version="1.0" encoding="utf-8"?>
<sst xmlns="http://schemas.openxmlformats.org/spreadsheetml/2006/main" count="38" uniqueCount="21">
  <si>
    <t>см</t>
  </si>
  <si>
    <t>мм</t>
  </si>
  <si>
    <t>кг</t>
  </si>
  <si>
    <r>
      <t>м</t>
    </r>
    <r>
      <rPr>
        <vertAlign val="superscript"/>
        <sz val="14"/>
        <rFont val="Arial"/>
        <family val="2"/>
        <charset val="204"/>
      </rPr>
      <t>2</t>
    </r>
  </si>
  <si>
    <t>Размер плитки</t>
  </si>
  <si>
    <t>Ширина шва между плиткой</t>
  </si>
  <si>
    <t xml:space="preserve">Глубина шва </t>
  </si>
  <si>
    <t>БАУМИТ затирки</t>
  </si>
  <si>
    <t xml:space="preserve">БАУМИТ КАЛЬКУЛЯТОР </t>
  </si>
  <si>
    <t>РАСХОДА ЗАТИРКИ</t>
  </si>
  <si>
    <t xml:space="preserve">Просто заполните поля, выделенные красным
</t>
  </si>
  <si>
    <t>Ширина</t>
  </si>
  <si>
    <t>Длина</t>
  </si>
  <si>
    <r>
      <t>Общая площадь 
облицовки в м</t>
    </r>
    <r>
      <rPr>
        <vertAlign val="superscript"/>
        <sz val="14"/>
        <rFont val="Arial"/>
        <family val="2"/>
        <charset val="204"/>
      </rPr>
      <t>2</t>
    </r>
  </si>
  <si>
    <t xml:space="preserve">С помощью этого калькулятора вы сможете расчитать </t>
  </si>
  <si>
    <t>количество затирки для швов Baumit Baumacol PremiumFuge</t>
  </si>
  <si>
    <t>необходимое количество</t>
  </si>
  <si>
    <t>Размер штучного изделия</t>
  </si>
  <si>
    <t>количество затирки для швов Baumit Ceramic S/Ceramic F</t>
  </si>
  <si>
    <t>затирки</t>
  </si>
  <si>
    <r>
      <rPr>
        <b/>
        <sz val="14"/>
        <rFont val="Arial"/>
        <family val="2"/>
        <charset val="204"/>
      </rPr>
      <t>РАСХОДА ШОВНОЙ ЗАТИРКИ CERAMIC S/CERAMIC F</t>
    </r>
    <r>
      <rPr>
        <sz val="14"/>
        <rFont val="Arial"/>
        <family val="2"/>
        <charset val="204"/>
      </rPr>
      <t xml:space="preserve"> для облицовки из штучных изделий (клинкерная плитка, натуральный камень, искусственный камень на цементном вяжущем)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</si>
</sst>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vertAlign val="superscript"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9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E306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Fill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indent="1"/>
    </xf>
    <xf numFmtId="0" fontId="2" fillId="0" borderId="0" xfId="0" applyFont="1" applyFill="1" applyBorder="1" applyAlignment="1">
      <alignment horizontal="left" indent="1"/>
    </xf>
    <xf numFmtId="0" fontId="5" fillId="0" borderId="0" xfId="0" applyFont="1" applyBorder="1"/>
    <xf numFmtId="0" fontId="6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/>
    <xf numFmtId="0" fontId="7" fillId="0" borderId="0" xfId="0" applyFont="1" applyBorder="1"/>
    <xf numFmtId="0" fontId="7" fillId="0" borderId="0" xfId="0" applyFont="1" applyFill="1" applyBorder="1"/>
    <xf numFmtId="0" fontId="3" fillId="0" borderId="0" xfId="0" applyFont="1" applyBorder="1" applyAlignment="1">
      <alignment horizontal="right" inden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right" wrapText="1" inden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/>
    <xf numFmtId="0" fontId="8" fillId="0" borderId="0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4" borderId="0" xfId="0" applyFill="1" applyBorder="1"/>
    <xf numFmtId="0" fontId="3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7" fillId="4" borderId="0" xfId="0" applyFont="1" applyFill="1" applyBorder="1"/>
    <xf numFmtId="0" fontId="9" fillId="4" borderId="0" xfId="0" applyFont="1" applyFill="1" applyBorder="1"/>
    <xf numFmtId="0" fontId="7" fillId="4" borderId="0" xfId="0" applyFont="1" applyFill="1" applyBorder="1" applyAlignment="1">
      <alignment vertical="top"/>
    </xf>
    <xf numFmtId="0" fontId="7" fillId="4" borderId="0" xfId="0" applyFont="1" applyFill="1" applyBorder="1" applyAlignment="1">
      <alignment vertical="top" wrapText="1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left" indent="1"/>
    </xf>
    <xf numFmtId="0" fontId="2" fillId="4" borderId="0" xfId="0" applyFont="1" applyFill="1" applyBorder="1" applyAlignment="1">
      <alignment horizontal="right" indent="1"/>
    </xf>
    <xf numFmtId="0" fontId="5" fillId="4" borderId="0" xfId="0" applyFont="1" applyFill="1" applyBorder="1"/>
    <xf numFmtId="0" fontId="8" fillId="4" borderId="0" xfId="0" applyFont="1" applyFill="1" applyBorder="1"/>
    <xf numFmtId="0" fontId="2" fillId="4" borderId="0" xfId="0" applyFont="1" applyFill="1" applyBorder="1" applyAlignment="1">
      <alignment horizontal="right" wrapText="1" indent="1"/>
    </xf>
    <xf numFmtId="0" fontId="8" fillId="4" borderId="0" xfId="0" applyFont="1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6" fillId="4" borderId="0" xfId="0" applyFont="1" applyFill="1" applyBorder="1"/>
    <xf numFmtId="0" fontId="0" fillId="4" borderId="0" xfId="0" applyFill="1" applyBorder="1" applyAlignment="1">
      <alignment horizontal="center"/>
    </xf>
    <xf numFmtId="0" fontId="3" fillId="4" borderId="0" xfId="0" applyFont="1" applyFill="1" applyBorder="1" applyAlignment="1">
      <alignment horizontal="right" indent="1"/>
    </xf>
    <xf numFmtId="0" fontId="2" fillId="4" borderId="0" xfId="0" applyFont="1" applyFill="1" applyBorder="1" applyAlignment="1">
      <alignment horizontal="left" indent="1"/>
    </xf>
    <xf numFmtId="0" fontId="2" fillId="4" borderId="0" xfId="0" applyFont="1" applyFill="1" applyBorder="1" applyAlignment="1">
      <alignment horizontal="right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6" xfId="0" applyFont="1" applyFill="1" applyBorder="1" applyProtection="1">
      <protection locked="0"/>
    </xf>
    <xf numFmtId="0" fontId="6" fillId="5" borderId="7" xfId="0" applyFont="1" applyFill="1" applyBorder="1" applyProtection="1">
      <protection locked="0"/>
    </xf>
    <xf numFmtId="0" fontId="3" fillId="6" borderId="8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4.jpe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552450</xdr:colOff>
      <xdr:row>25</xdr:row>
      <xdr:rowOff>0</xdr:rowOff>
    </xdr:to>
    <xdr:pic>
      <xdr:nvPicPr>
        <xdr:cNvPr id="1026" name="Picture 4" descr="Fasha Baumacol 30x150 Excel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152525" cy="577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9525</xdr:colOff>
      <xdr:row>7</xdr:row>
      <xdr:rowOff>317985</xdr:rowOff>
    </xdr:from>
    <xdr:to>
      <xdr:col>11</xdr:col>
      <xdr:colOff>285750</xdr:colOff>
      <xdr:row>20</xdr:row>
      <xdr:rowOff>126872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1641960"/>
          <a:ext cx="2714625" cy="3256937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0</xdr:row>
      <xdr:rowOff>38100</xdr:rowOff>
    </xdr:from>
    <xdr:to>
      <xdr:col>12</xdr:col>
      <xdr:colOff>0</xdr:colOff>
      <xdr:row>3</xdr:row>
      <xdr:rowOff>104992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38100"/>
          <a:ext cx="3114675" cy="686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552450</xdr:colOff>
      <xdr:row>28</xdr:row>
      <xdr:rowOff>107950</xdr:rowOff>
    </xdr:to>
    <xdr:pic>
      <xdr:nvPicPr>
        <xdr:cNvPr id="2" name="Picture 4" descr="Fasha Baumacol 30x150 Excel-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152525" cy="568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431800</xdr:colOff>
      <xdr:row>2</xdr:row>
      <xdr:rowOff>31750</xdr:rowOff>
    </xdr:from>
    <xdr:to>
      <xdr:col>12</xdr:col>
      <xdr:colOff>127000</xdr:colOff>
      <xdr:row>2</xdr:row>
      <xdr:rowOff>809842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419100"/>
          <a:ext cx="3390900" cy="778092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2</xdr:row>
      <xdr:rowOff>1314450</xdr:rowOff>
    </xdr:from>
    <xdr:to>
      <xdr:col>10</xdr:col>
      <xdr:colOff>38100</xdr:colOff>
      <xdr:row>13</xdr:row>
      <xdr:rowOff>203200</xdr:rowOff>
    </xdr:to>
    <xdr:pic>
      <xdr:nvPicPr>
        <xdr:cNvPr id="5" name="Рисунок 4" descr="https://baumitshop.ru/upload/iblock/10b/xkrt0q2sewy7eg2amruf2b2bkpwgotrr/Baumit-products-front-masonry_CeramicS0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7300" y="1701800"/>
          <a:ext cx="2451100" cy="245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25400</xdr:colOff>
      <xdr:row>2</xdr:row>
      <xdr:rowOff>1314450</xdr:rowOff>
    </xdr:from>
    <xdr:to>
      <xdr:col>13</xdr:col>
      <xdr:colOff>19050</xdr:colOff>
      <xdr:row>13</xdr:row>
      <xdr:rowOff>222250</xdr:rowOff>
    </xdr:to>
    <xdr:pic>
      <xdr:nvPicPr>
        <xdr:cNvPr id="6" name="Рисунок 5" descr="https://baumitshop.ru/upload/iblock/ee0/rkmvbtf3knlhc8iteqr76f36ciek8i51/Baumit-products-front-masonry_CeramicF01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6100" y="1701800"/>
          <a:ext cx="2470150" cy="247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showWhiteSpace="0" topLeftCell="A4" zoomScaleNormal="100" zoomScaleSheetLayoutView="100" workbookViewId="0">
      <selection activeCell="I22" sqref="I22"/>
    </sheetView>
  </sheetViews>
  <sheetFormatPr defaultRowHeight="12.5" x14ac:dyDescent="0.25"/>
  <cols>
    <col min="4" max="4" width="29.81640625" customWidth="1"/>
    <col min="12" max="12" width="9.269531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" x14ac:dyDescent="0.4">
      <c r="A2" s="1"/>
      <c r="B2" s="1"/>
      <c r="C2" s="1"/>
      <c r="D2" s="4" t="s">
        <v>8</v>
      </c>
      <c r="E2" s="1"/>
      <c r="F2" s="1"/>
      <c r="G2" s="1"/>
      <c r="H2" s="1"/>
      <c r="I2" s="1"/>
      <c r="J2" s="1"/>
      <c r="K2" s="1"/>
      <c r="L2" s="1"/>
    </row>
    <row r="3" spans="1:12" ht="18" x14ac:dyDescent="0.4">
      <c r="A3" s="1"/>
      <c r="B3" s="1"/>
      <c r="C3" s="1"/>
      <c r="D3" s="4" t="s">
        <v>9</v>
      </c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4" x14ac:dyDescent="0.3">
      <c r="A5" s="1"/>
      <c r="B5" s="1"/>
      <c r="C5" s="14" t="s">
        <v>14</v>
      </c>
      <c r="D5" s="1"/>
      <c r="E5" s="1"/>
      <c r="F5" s="1"/>
      <c r="G5" s="1"/>
      <c r="H5" s="1"/>
      <c r="I5" s="1"/>
      <c r="J5" s="1"/>
      <c r="K5" s="1"/>
      <c r="L5" s="1"/>
    </row>
    <row r="6" spans="1:12" ht="14" x14ac:dyDescent="0.3">
      <c r="A6" s="1"/>
      <c r="B6" s="1"/>
      <c r="C6" s="15" t="s">
        <v>15</v>
      </c>
      <c r="D6" s="1"/>
      <c r="E6" s="1"/>
      <c r="F6" s="1"/>
      <c r="G6" s="1"/>
      <c r="H6" s="1"/>
      <c r="I6" s="1"/>
      <c r="J6" s="1"/>
      <c r="K6" s="1"/>
      <c r="L6" s="1"/>
    </row>
    <row r="7" spans="1:12" ht="14" x14ac:dyDescent="0.3">
      <c r="A7" s="1"/>
      <c r="B7" s="1"/>
      <c r="C7" s="14"/>
      <c r="D7" s="1"/>
      <c r="E7" s="1"/>
      <c r="F7" s="1"/>
      <c r="G7" s="1"/>
      <c r="H7" s="1"/>
      <c r="I7" s="1"/>
      <c r="J7" s="1"/>
      <c r="K7" s="1"/>
      <c r="L7" s="1"/>
    </row>
    <row r="8" spans="1:12" ht="33" customHeight="1" x14ac:dyDescent="0.25">
      <c r="A8" s="1"/>
      <c r="B8" s="1"/>
      <c r="C8" s="18" t="s">
        <v>10</v>
      </c>
      <c r="D8" s="17"/>
      <c r="E8" s="17"/>
      <c r="F8" s="17"/>
      <c r="G8" s="17"/>
      <c r="H8" s="1"/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8.5" thickBot="1" x14ac:dyDescent="0.45">
      <c r="A10" s="1"/>
      <c r="B10" s="1"/>
      <c r="C10" s="1"/>
      <c r="D10" s="4" t="s">
        <v>4</v>
      </c>
      <c r="E10" s="1"/>
      <c r="F10" s="1"/>
      <c r="G10" s="1"/>
      <c r="H10" s="1"/>
      <c r="I10" s="1"/>
      <c r="J10" s="1"/>
      <c r="K10" s="1"/>
      <c r="L10" s="1"/>
    </row>
    <row r="11" spans="1:12" ht="18.5" thickBot="1" x14ac:dyDescent="0.45">
      <c r="A11" s="1"/>
      <c r="B11" s="1"/>
      <c r="C11" s="1"/>
      <c r="D11" s="3" t="s">
        <v>11</v>
      </c>
      <c r="E11" s="20">
        <v>20</v>
      </c>
      <c r="F11" s="8" t="s">
        <v>0</v>
      </c>
      <c r="G11" s="1"/>
      <c r="H11" s="1"/>
      <c r="I11" s="1"/>
      <c r="J11" s="1"/>
      <c r="K11" s="1"/>
      <c r="L11" s="1"/>
    </row>
    <row r="12" spans="1:12" ht="18.5" thickBot="1" x14ac:dyDescent="0.45">
      <c r="A12" s="1"/>
      <c r="B12" s="1"/>
      <c r="C12" s="1"/>
      <c r="D12" s="3" t="s">
        <v>12</v>
      </c>
      <c r="E12" s="20">
        <v>40</v>
      </c>
      <c r="F12" s="8" t="s">
        <v>0</v>
      </c>
      <c r="G12" s="1"/>
      <c r="H12" s="1"/>
      <c r="I12" s="1"/>
      <c r="J12" s="1"/>
      <c r="K12" s="1"/>
      <c r="L12" s="1"/>
    </row>
    <row r="13" spans="1:12" ht="18.5" thickBot="1" x14ac:dyDescent="0.45">
      <c r="A13" s="1"/>
      <c r="B13" s="1"/>
      <c r="C13" s="1"/>
      <c r="D13" s="3"/>
      <c r="E13" s="4"/>
      <c r="F13" s="8"/>
      <c r="G13" s="1"/>
      <c r="H13" s="1"/>
      <c r="I13" s="1"/>
      <c r="J13" s="1"/>
      <c r="K13" s="1"/>
      <c r="L13" s="1"/>
    </row>
    <row r="14" spans="1:12" ht="18.5" thickBot="1" x14ac:dyDescent="0.45">
      <c r="A14" s="1"/>
      <c r="B14" s="1"/>
      <c r="C14" s="1"/>
      <c r="D14" s="5" t="s">
        <v>5</v>
      </c>
      <c r="E14" s="20">
        <v>5</v>
      </c>
      <c r="F14" s="8" t="s">
        <v>1</v>
      </c>
      <c r="G14" s="1"/>
      <c r="H14" s="1"/>
      <c r="I14" s="1"/>
      <c r="J14" s="1"/>
      <c r="K14" s="1"/>
      <c r="L14" s="1"/>
    </row>
    <row r="15" spans="1:12" ht="18.5" thickBot="1" x14ac:dyDescent="0.45">
      <c r="A15" s="1"/>
      <c r="B15" s="1"/>
      <c r="C15" s="1"/>
      <c r="D15" s="5" t="s">
        <v>6</v>
      </c>
      <c r="E15" s="20">
        <v>5</v>
      </c>
      <c r="F15" s="9" t="s">
        <v>1</v>
      </c>
      <c r="G15" s="1"/>
      <c r="H15" s="1"/>
      <c r="I15" s="1"/>
      <c r="J15" s="1"/>
      <c r="K15" s="1"/>
      <c r="L15" s="1"/>
    </row>
    <row r="16" spans="1:12" ht="18.5" thickBot="1" x14ac:dyDescent="0.45">
      <c r="A16" s="1"/>
      <c r="B16" s="1"/>
      <c r="C16" s="1"/>
      <c r="D16" s="6"/>
      <c r="E16" s="4"/>
      <c r="F16" s="8"/>
      <c r="G16" s="2"/>
      <c r="H16" s="22"/>
      <c r="I16" s="2"/>
      <c r="J16" s="23"/>
      <c r="K16" s="2"/>
      <c r="L16" s="2"/>
    </row>
    <row r="17" spans="1:12" ht="38.5" thickBot="1" x14ac:dyDescent="0.4">
      <c r="A17" s="1"/>
      <c r="B17" s="1"/>
      <c r="C17" s="1"/>
      <c r="D17" s="19" t="s">
        <v>13</v>
      </c>
      <c r="E17" s="21">
        <v>10</v>
      </c>
      <c r="F17" s="9" t="s">
        <v>3</v>
      </c>
      <c r="G17" s="27"/>
      <c r="H17" s="28"/>
      <c r="I17" s="28"/>
      <c r="J17" s="28"/>
      <c r="K17" s="28"/>
      <c r="L17" s="28"/>
    </row>
    <row r="18" spans="1:12" s="13" customFormat="1" ht="18" x14ac:dyDescent="0.4">
      <c r="A18" s="2"/>
      <c r="B18" s="2"/>
      <c r="C18" s="2"/>
      <c r="D18" s="5"/>
      <c r="E18" s="11"/>
      <c r="F18" s="9"/>
      <c r="G18" s="12"/>
      <c r="H18" s="12"/>
      <c r="I18" s="12"/>
      <c r="J18" s="12"/>
      <c r="K18" s="12"/>
      <c r="L18" s="12"/>
    </row>
    <row r="19" spans="1:12" s="13" customFormat="1" ht="18" x14ac:dyDescent="0.4">
      <c r="A19" s="2"/>
      <c r="B19" s="2"/>
      <c r="C19" s="2"/>
      <c r="D19" s="5"/>
      <c r="E19" s="11"/>
      <c r="F19" s="9"/>
      <c r="G19" s="12"/>
      <c r="H19" s="12"/>
      <c r="I19" s="12"/>
      <c r="J19" s="12"/>
      <c r="K19" s="12"/>
      <c r="L19" s="12"/>
    </row>
    <row r="20" spans="1:12" ht="18" thickBot="1" x14ac:dyDescent="0.4">
      <c r="A20" s="1"/>
      <c r="B20" s="1"/>
      <c r="C20" s="1"/>
      <c r="D20" s="6"/>
      <c r="E20" s="3"/>
      <c r="F20" s="8"/>
      <c r="G20" s="1"/>
      <c r="H20" s="1"/>
      <c r="I20" s="1"/>
      <c r="J20" s="1"/>
      <c r="K20" s="1"/>
      <c r="L20" s="1"/>
    </row>
    <row r="21" spans="1:12" ht="18" x14ac:dyDescent="0.4">
      <c r="A21" s="1"/>
      <c r="B21" s="1"/>
      <c r="C21" s="1"/>
      <c r="D21" s="16" t="s">
        <v>16</v>
      </c>
      <c r="E21" s="24">
        <f>ROUNDUP((1000/E11+1000/E12)*(E14*E15/10000*E17)*2,1)</f>
        <v>3.8000000000000003</v>
      </c>
      <c r="F21" s="26" t="s">
        <v>2</v>
      </c>
      <c r="G21" s="1"/>
      <c r="H21" s="1"/>
      <c r="I21" s="1"/>
      <c r="J21" s="1"/>
      <c r="K21" s="1"/>
      <c r="L21" s="1"/>
    </row>
    <row r="22" spans="1:12" ht="18.5" thickBot="1" x14ac:dyDescent="0.45">
      <c r="A22" s="1"/>
      <c r="B22" s="1"/>
      <c r="C22" s="1"/>
      <c r="D22" s="16" t="s">
        <v>7</v>
      </c>
      <c r="E22" s="25"/>
      <c r="F22" s="26"/>
      <c r="G22" s="1"/>
      <c r="H22" s="10"/>
      <c r="I22" s="1"/>
      <c r="J22" s="1"/>
      <c r="K22" s="1"/>
      <c r="L22" s="1"/>
    </row>
    <row r="23" spans="1:12" ht="17.5" x14ac:dyDescent="0.35">
      <c r="A23" s="1"/>
      <c r="B23" s="1"/>
      <c r="C23" s="1"/>
      <c r="D23" s="7"/>
      <c r="E23" s="3"/>
      <c r="F23" s="3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</sheetData>
  <sheetProtection formatCells="0" selectLockedCells="1" selectUnlockedCells="1"/>
  <mergeCells count="3">
    <mergeCell ref="E21:E22"/>
    <mergeCell ref="F21:F22"/>
    <mergeCell ref="G17:L17"/>
  </mergeCells>
  <phoneticPr fontId="1" type="noConversion"/>
  <pageMargins left="0.75" right="0.75" top="1" bottom="1" header="0.5" footer="0.5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23"/>
  <sheetViews>
    <sheetView topLeftCell="A4" zoomScale="85" zoomScaleNormal="85" workbookViewId="0">
      <selection activeCell="E21" sqref="E21:E22"/>
    </sheetView>
  </sheetViews>
  <sheetFormatPr defaultRowHeight="12.5" x14ac:dyDescent="0.25"/>
  <cols>
    <col min="1" max="3" width="8.7265625" style="29"/>
    <col min="4" max="4" width="44.7265625" style="29" customWidth="1"/>
    <col min="5" max="5" width="10.7265625" style="29" bestFit="1" customWidth="1"/>
    <col min="6" max="11" width="8.7265625" style="29"/>
    <col min="12" max="12" width="9.26953125" style="29" customWidth="1"/>
    <col min="13" max="16384" width="8.7265625" style="29"/>
  </cols>
  <sheetData>
    <row r="2" spans="3:10" ht="18" x14ac:dyDescent="0.4">
      <c r="D2" s="30" t="s">
        <v>8</v>
      </c>
    </row>
    <row r="3" spans="3:10" ht="106" x14ac:dyDescent="0.35">
      <c r="D3" s="31" t="s">
        <v>20</v>
      </c>
    </row>
    <row r="5" spans="3:10" ht="14" x14ac:dyDescent="0.3">
      <c r="C5" s="32" t="s">
        <v>14</v>
      </c>
    </row>
    <row r="6" spans="3:10" ht="14" x14ac:dyDescent="0.3">
      <c r="C6" s="32" t="s">
        <v>18</v>
      </c>
    </row>
    <row r="7" spans="3:10" ht="14" x14ac:dyDescent="0.3">
      <c r="C7" s="33"/>
    </row>
    <row r="8" spans="3:10" ht="33" customHeight="1" x14ac:dyDescent="0.25">
      <c r="C8" s="34" t="s">
        <v>10</v>
      </c>
      <c r="D8" s="35"/>
      <c r="E8" s="35"/>
      <c r="F8" s="35"/>
      <c r="G8" s="35"/>
    </row>
    <row r="10" spans="3:10" ht="18.5" thickBot="1" x14ac:dyDescent="0.45">
      <c r="D10" s="30" t="s">
        <v>17</v>
      </c>
    </row>
    <row r="11" spans="3:10" ht="18.5" thickTop="1" x14ac:dyDescent="0.4">
      <c r="D11" s="36" t="s">
        <v>11</v>
      </c>
      <c r="E11" s="50">
        <v>40</v>
      </c>
      <c r="F11" s="37" t="s">
        <v>0</v>
      </c>
    </row>
    <row r="12" spans="3:10" ht="18.5" thickBot="1" x14ac:dyDescent="0.45">
      <c r="D12" s="36" t="s">
        <v>12</v>
      </c>
      <c r="E12" s="51">
        <v>4</v>
      </c>
      <c r="F12" s="37" t="s">
        <v>0</v>
      </c>
    </row>
    <row r="13" spans="3:10" ht="19" thickTop="1" thickBot="1" x14ac:dyDescent="0.45">
      <c r="D13" s="36"/>
      <c r="E13" s="30"/>
      <c r="F13" s="37"/>
    </row>
    <row r="14" spans="3:10" ht="18.5" thickTop="1" x14ac:dyDescent="0.4">
      <c r="D14" s="38" t="s">
        <v>5</v>
      </c>
      <c r="E14" s="50">
        <v>10</v>
      </c>
      <c r="F14" s="37" t="s">
        <v>1</v>
      </c>
    </row>
    <row r="15" spans="3:10" ht="18.5" thickBot="1" x14ac:dyDescent="0.45">
      <c r="D15" s="38" t="s">
        <v>6</v>
      </c>
      <c r="E15" s="51">
        <v>15</v>
      </c>
      <c r="F15" s="37" t="s">
        <v>1</v>
      </c>
    </row>
    <row r="16" spans="3:10" ht="19" thickTop="1" thickBot="1" x14ac:dyDescent="0.45">
      <c r="D16" s="38"/>
      <c r="E16" s="30"/>
      <c r="F16" s="37"/>
      <c r="H16" s="39"/>
      <c r="J16" s="40"/>
    </row>
    <row r="17" spans="4:12" ht="39" thickTop="1" thickBot="1" x14ac:dyDescent="0.4">
      <c r="D17" s="41" t="s">
        <v>13</v>
      </c>
      <c r="E17" s="49">
        <v>1</v>
      </c>
      <c r="F17" s="37" t="s">
        <v>3</v>
      </c>
      <c r="G17" s="42"/>
      <c r="H17" s="43"/>
      <c r="I17" s="43"/>
      <c r="J17" s="43"/>
      <c r="K17" s="43"/>
      <c r="L17" s="43"/>
    </row>
    <row r="18" spans="4:12" ht="18.5" thickTop="1" x14ac:dyDescent="0.4">
      <c r="D18" s="38"/>
      <c r="E18" s="44"/>
      <c r="F18" s="37"/>
      <c r="G18" s="45"/>
      <c r="H18" s="45"/>
      <c r="I18" s="45"/>
      <c r="J18" s="45"/>
      <c r="K18" s="45"/>
      <c r="L18" s="45"/>
    </row>
    <row r="19" spans="4:12" ht="18" x14ac:dyDescent="0.4">
      <c r="D19" s="38"/>
      <c r="E19" s="44"/>
      <c r="F19" s="37"/>
      <c r="G19" s="45"/>
      <c r="H19" s="45"/>
      <c r="I19" s="45"/>
      <c r="J19" s="45"/>
      <c r="K19" s="45"/>
      <c r="L19" s="45"/>
    </row>
    <row r="20" spans="4:12" ht="18" thickBot="1" x14ac:dyDescent="0.4">
      <c r="D20" s="38"/>
      <c r="E20" s="36"/>
      <c r="F20" s="37"/>
      <c r="J20" s="2"/>
    </row>
    <row r="21" spans="4:12" ht="18.5" thickTop="1" x14ac:dyDescent="0.4">
      <c r="D21" s="46" t="s">
        <v>16</v>
      </c>
      <c r="E21" s="52">
        <f>ROUNDUP((1/E11+1/E12)*(E14*E15/10*E17)*1.5,1)</f>
        <v>6.1999999999999993</v>
      </c>
      <c r="F21" s="47" t="s">
        <v>2</v>
      </c>
    </row>
    <row r="22" spans="4:12" ht="18.5" thickBot="1" x14ac:dyDescent="0.45">
      <c r="D22" s="46" t="s">
        <v>19</v>
      </c>
      <c r="E22" s="53"/>
      <c r="F22" s="47"/>
      <c r="H22" s="39"/>
    </row>
    <row r="23" spans="4:12" ht="18" thickTop="1" x14ac:dyDescent="0.35">
      <c r="D23" s="48"/>
      <c r="E23" s="36"/>
      <c r="F23" s="36"/>
    </row>
  </sheetData>
  <mergeCells count="3">
    <mergeCell ref="G17:L17"/>
    <mergeCell ref="E21:E22"/>
    <mergeCell ref="F21:F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Premium Fuge</vt:lpstr>
      <vt:lpstr>Ceramic S_F</vt:lpstr>
      <vt:lpstr>'Premium Fuge'!Область_печати</vt:lpstr>
    </vt:vector>
  </TitlesOfParts>
  <Company>Cas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Karagergi Valeriy</cp:lastModifiedBy>
  <cp:lastPrinted>2025-04-04T11:19:28Z</cp:lastPrinted>
  <dcterms:created xsi:type="dcterms:W3CDTF">2010-11-23T08:40:43Z</dcterms:created>
  <dcterms:modified xsi:type="dcterms:W3CDTF">2025-06-28T09:51:55Z</dcterms:modified>
</cp:coreProperties>
</file>